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0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\Tuyensinh2017\"/>
    </mc:Choice>
  </mc:AlternateContent>
  <xr:revisionPtr revIDLastSave="2" documentId="11_CA6BB8F388627C748BD18FB473996B2EAABF2A3F" xr6:coauthVersionLast="35" xr6:coauthVersionMax="35" xr10:uidLastSave="{9D2D4C60-77BF-462A-9CD5-7A9D233F6306}"/>
  <bookViews>
    <workbookView xWindow="0" yWindow="900" windowWidth="20490" windowHeight="768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Sheet1!$3:$4</definedName>
  </definedNames>
  <calcPr calcId="179020"/>
  <fileRecoveryPr autoRecover="0"/>
</workbook>
</file>

<file path=xl/calcChain.xml><?xml version="1.0" encoding="utf-8"?>
<calcChain xmlns="http://schemas.openxmlformats.org/spreadsheetml/2006/main">
  <c r="K61" i="1" l="1"/>
  <c r="L47" i="1"/>
  <c r="L36" i="1"/>
  <c r="L35" i="1"/>
  <c r="L29" i="1"/>
  <c r="J17" i="1"/>
  <c r="L17" i="1"/>
  <c r="C61" i="1"/>
  <c r="D61" i="1"/>
  <c r="E61" i="1"/>
  <c r="F61" i="1"/>
  <c r="G61" i="1"/>
  <c r="H61" i="1"/>
  <c r="J6" i="1"/>
  <c r="L6" i="1"/>
  <c r="J7" i="1"/>
  <c r="L7" i="1"/>
  <c r="J8" i="1"/>
  <c r="L8" i="1"/>
  <c r="J9" i="1"/>
  <c r="L9" i="1"/>
  <c r="J10" i="1"/>
  <c r="L10" i="1"/>
  <c r="J11" i="1"/>
  <c r="L11" i="1"/>
  <c r="J12" i="1"/>
  <c r="L12" i="1"/>
  <c r="J13" i="1"/>
  <c r="L13" i="1"/>
  <c r="J14" i="1"/>
  <c r="L14" i="1"/>
  <c r="J15" i="1"/>
  <c r="L15" i="1"/>
  <c r="J16" i="1"/>
  <c r="L16" i="1"/>
  <c r="J18" i="1"/>
  <c r="L18" i="1"/>
  <c r="J19" i="1"/>
  <c r="L19" i="1"/>
  <c r="J20" i="1"/>
  <c r="L20" i="1"/>
  <c r="J21" i="1"/>
  <c r="L21" i="1"/>
  <c r="J22" i="1"/>
  <c r="L22" i="1"/>
  <c r="J23" i="1"/>
  <c r="L23" i="1"/>
  <c r="J24" i="1"/>
  <c r="L24" i="1"/>
  <c r="J25" i="1"/>
  <c r="L25" i="1"/>
  <c r="J26" i="1"/>
  <c r="L26" i="1"/>
  <c r="J27" i="1"/>
  <c r="L27" i="1"/>
  <c r="J28" i="1"/>
  <c r="L28" i="1"/>
  <c r="J30" i="1"/>
  <c r="L30" i="1"/>
  <c r="J31" i="1"/>
  <c r="L31" i="1"/>
  <c r="J32" i="1"/>
  <c r="L32" i="1"/>
  <c r="J33" i="1"/>
  <c r="L33" i="1"/>
  <c r="J34" i="1"/>
  <c r="L34" i="1"/>
  <c r="J37" i="1"/>
  <c r="L37" i="1"/>
  <c r="J38" i="1"/>
  <c r="L38" i="1"/>
  <c r="J39" i="1"/>
  <c r="L39" i="1"/>
  <c r="J40" i="1"/>
  <c r="L40" i="1"/>
  <c r="J41" i="1"/>
  <c r="L41" i="1"/>
  <c r="J42" i="1"/>
  <c r="L42" i="1"/>
  <c r="J43" i="1"/>
  <c r="L43" i="1"/>
  <c r="J44" i="1"/>
  <c r="L44" i="1"/>
  <c r="J45" i="1"/>
  <c r="L45" i="1"/>
  <c r="J46" i="1"/>
  <c r="L46" i="1"/>
  <c r="J48" i="1"/>
  <c r="L48" i="1"/>
  <c r="J49" i="1"/>
  <c r="L49" i="1"/>
  <c r="J50" i="1"/>
  <c r="L50" i="1"/>
  <c r="J51" i="1"/>
  <c r="L51" i="1"/>
  <c r="J52" i="1"/>
  <c r="L52" i="1"/>
  <c r="J53" i="1"/>
  <c r="L53" i="1"/>
  <c r="J54" i="1"/>
  <c r="L54" i="1"/>
  <c r="J55" i="1"/>
  <c r="L55" i="1"/>
  <c r="J56" i="1"/>
  <c r="L56" i="1"/>
  <c r="J57" i="1"/>
  <c r="L57" i="1"/>
  <c r="J58" i="1"/>
  <c r="L58" i="1"/>
  <c r="J59" i="1"/>
  <c r="L59" i="1"/>
  <c r="J60" i="1"/>
  <c r="L60" i="1"/>
  <c r="J5" i="1"/>
  <c r="L5" i="1"/>
  <c r="I61" i="1"/>
  <c r="J61" i="1"/>
  <c r="L61" i="1"/>
</calcChain>
</file>

<file path=xl/sharedStrings.xml><?xml version="1.0" encoding="utf-8"?>
<sst xmlns="http://schemas.openxmlformats.org/spreadsheetml/2006/main" count="115" uniqueCount="80">
  <si>
    <t xml:space="preserve">BÁO CÁO NHẬP HỌC KHÓA 2017 </t>
  </si>
  <si>
    <t>STT</t>
  </si>
  <si>
    <t>Tỉnh</t>
  </si>
  <si>
    <t>NHẬP HỌC 2016</t>
  </si>
  <si>
    <t>CĐ CN</t>
  </si>
  <si>
    <t>TCCN
 12+2</t>
  </si>
  <si>
    <t>TCCN
 2N3</t>
  </si>
  <si>
    <t>CĐN 
9+4</t>
  </si>
  <si>
    <t>TCCN 
9+3</t>
  </si>
  <si>
    <t>CĐN
 12+3</t>
  </si>
  <si>
    <t>TỔNG 
2015</t>
  </si>
  <si>
    <t>TỔNG 
2016</t>
  </si>
  <si>
    <t>TỔNG 
2017</t>
  </si>
  <si>
    <t>Chênh
 lệch</t>
  </si>
  <si>
    <t>An Giang</t>
  </si>
  <si>
    <t>2</t>
  </si>
  <si>
    <t>Bà Rịa-Vũng Tàu</t>
  </si>
  <si>
    <t>1</t>
  </si>
  <si>
    <t>4</t>
  </si>
  <si>
    <t>Bắc Giang</t>
  </si>
  <si>
    <t>Bạc Liêu</t>
  </si>
  <si>
    <t>Bắc Ninh</t>
  </si>
  <si>
    <t>Bến Tre</t>
  </si>
  <si>
    <t>10</t>
  </si>
  <si>
    <t>Bình Định</t>
  </si>
  <si>
    <t>5</t>
  </si>
  <si>
    <t>Bình Dương</t>
  </si>
  <si>
    <t>3</t>
  </si>
  <si>
    <t>Bình Phước</t>
  </si>
  <si>
    <t>Bình Thuận</t>
  </si>
  <si>
    <t>7</t>
  </si>
  <si>
    <t>9</t>
  </si>
  <si>
    <t>Cà Mau</t>
  </si>
  <si>
    <t>Cần Thơ</t>
  </si>
  <si>
    <t>Đà Nẵng</t>
  </si>
  <si>
    <t>Đắk Lắk</t>
  </si>
  <si>
    <t>6</t>
  </si>
  <si>
    <t>Đăk Nông</t>
  </si>
  <si>
    <t>Đồng Nai</t>
  </si>
  <si>
    <t>Đồng Tháp</t>
  </si>
  <si>
    <t>Gia Lai</t>
  </si>
  <si>
    <t>Hà Nam</t>
  </si>
  <si>
    <t>Hà Nội</t>
  </si>
  <si>
    <t>Hà Tĩnh</t>
  </si>
  <si>
    <t>Hải Dương</t>
  </si>
  <si>
    <t>Hải Phòng</t>
  </si>
  <si>
    <t>Hậu Giang</t>
  </si>
  <si>
    <t>Hòa Bình</t>
  </si>
  <si>
    <t>Hưng Yên</t>
  </si>
  <si>
    <t>Khánh Hoà</t>
  </si>
  <si>
    <t>Kiên Giang</t>
  </si>
  <si>
    <t>Kon Tum</t>
  </si>
  <si>
    <t>Lâm Đồng</t>
  </si>
  <si>
    <t>Lạng Sơn</t>
  </si>
  <si>
    <t>Lào Cai</t>
  </si>
  <si>
    <t>Long An</t>
  </si>
  <si>
    <t>Nam Định</t>
  </si>
  <si>
    <t>Nghệ An</t>
  </si>
  <si>
    <t>Ninh Bình</t>
  </si>
  <si>
    <t>Ninh Thuận</t>
  </si>
  <si>
    <t>Phú Thọ</t>
  </si>
  <si>
    <t>Phú Yên</t>
  </si>
  <si>
    <t>Quảng Bình</t>
  </si>
  <si>
    <t>Quảng Nam</t>
  </si>
  <si>
    <t>Quảng Ngãi</t>
  </si>
  <si>
    <t>Quảng Ninh</t>
  </si>
  <si>
    <t>Quảng Trị</t>
  </si>
  <si>
    <t>Sóc Trăng</t>
  </si>
  <si>
    <t>Tây Ninh</t>
  </si>
  <si>
    <t>Thái Bình</t>
  </si>
  <si>
    <t>Thái Nguyên</t>
  </si>
  <si>
    <t>Thanh Hoá</t>
  </si>
  <si>
    <t>Thừa Thiên -Huế</t>
  </si>
  <si>
    <t>Tiền Giang</t>
  </si>
  <si>
    <t>Tp. Hồ Chí Minh</t>
  </si>
  <si>
    <t>Trà Vinh</t>
  </si>
  <si>
    <t>Vĩnh Long</t>
  </si>
  <si>
    <t>Vĩnh Phúc</t>
  </si>
  <si>
    <t>Yên Bái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</si>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</sst>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8"/>
      <color theme="5" tint="-0.249977111117893"/>
      <name val="Times New Roman"/>
      <family val="1"/>
    </font>
    <font>
      <b/>
      <sz val="18"/>
      <color theme="8" tint="-0.249977111117893"/>
      <name val="Times New Roman"/>
      <family val="1"/>
    </font>
    <font>
      <b/>
      <sz val="20"/>
      <color theme="1"/>
      <name val="Times New Roman"/>
      <family val="1"/>
    </font>
    <font>
      <b/>
      <sz val="18"/>
      <name val="Times New Roman"/>
      <family val="1"/>
    </font>
    <font>
      <b/>
      <sz val="14"/>
      <color theme="1"/>
      <name val="Times New Roman"/>
      <family val="1"/>
    </font>
    <font>
      <b/>
      <sz val="2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/>
    <xf numFmtId="1" fontId="7" fillId="3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1" fontId="1" fillId="4" borderId="0" xfId="0" applyNumberFormat="1" applyFont="1" applyFill="1" applyAlignment="1">
      <alignment horizontal="center" vertical="center"/>
    </xf>
    <xf numFmtId="1" fontId="8" fillId="4" borderId="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0</xdr:rowOff>
    </xdr:from>
    <xdr:to>
      <xdr:col>2</xdr:col>
      <xdr:colOff>342900</xdr:colOff>
      <xdr:row>0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85800" y="6286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topLeftCell="A41" workbookViewId="0" xr3:uid="{AEA406A1-0E4B-5B11-9CD5-51D6E497D94C}">
      <selection activeCell="M5" sqref="M5"/>
    </sheetView>
  </sheetViews>
  <sheetFormatPr defaultRowHeight="16.5"/>
  <cols>
    <col min="1" max="1" width="6" style="18" customWidth="1"/>
    <col min="2" max="2" width="19.42578125" style="19" customWidth="1"/>
    <col min="3" max="3" width="10.85546875" style="20" hidden="1" customWidth="1"/>
    <col min="4" max="7" width="11.42578125" style="20" hidden="1" customWidth="1"/>
    <col min="8" max="8" width="11.42578125" style="21" hidden="1" customWidth="1"/>
    <col min="9" max="9" width="12.5703125" style="22" customWidth="1"/>
    <col min="10" max="10" width="12.28515625" style="1" customWidth="1"/>
    <col min="11" max="11" width="14.7109375" style="1" customWidth="1"/>
    <col min="12" max="12" width="13.7109375" style="1" customWidth="1"/>
    <col min="13" max="16384" width="9.140625" style="1"/>
  </cols>
  <sheetData>
    <row r="1" spans="1:12" ht="22.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3" spans="1:12" ht="10.5" customHeight="1">
      <c r="A3" s="29" t="s">
        <v>1</v>
      </c>
      <c r="B3" s="29" t="s">
        <v>2</v>
      </c>
      <c r="C3" s="31" t="s">
        <v>3</v>
      </c>
      <c r="D3" s="32"/>
      <c r="E3" s="32"/>
      <c r="F3" s="32"/>
      <c r="G3" s="32"/>
      <c r="H3" s="33"/>
      <c r="I3" s="31"/>
      <c r="J3" s="32"/>
      <c r="K3" s="32"/>
      <c r="L3" s="33"/>
    </row>
    <row r="4" spans="1:12" ht="41.25" customHeight="1">
      <c r="A4" s="30"/>
      <c r="B4" s="30"/>
      <c r="C4" s="2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4" t="s">
        <v>11</v>
      </c>
      <c r="K4" s="4" t="s">
        <v>12</v>
      </c>
      <c r="L4" s="3" t="s">
        <v>13</v>
      </c>
    </row>
    <row r="5" spans="1:12" ht="28.5" customHeight="1">
      <c r="A5" s="5">
        <v>1</v>
      </c>
      <c r="B5" s="6" t="s">
        <v>14</v>
      </c>
      <c r="C5" s="7">
        <v>42</v>
      </c>
      <c r="D5" s="8"/>
      <c r="E5" s="8" t="s">
        <v>15</v>
      </c>
      <c r="F5" s="8"/>
      <c r="G5" s="8"/>
      <c r="H5" s="9">
        <v>1</v>
      </c>
      <c r="I5" s="10">
        <v>29</v>
      </c>
      <c r="J5" s="11">
        <f t="shared" ref="J5:J40" si="0">SUM(C5:H5)</f>
        <v>43</v>
      </c>
      <c r="K5" s="24">
        <v>67</v>
      </c>
      <c r="L5" s="13">
        <f>K5-J5</f>
        <v>24</v>
      </c>
    </row>
    <row r="6" spans="1:12" ht="28.5" customHeight="1">
      <c r="A6" s="5">
        <v>2</v>
      </c>
      <c r="B6" s="6" t="s">
        <v>16</v>
      </c>
      <c r="C6" s="7">
        <v>68</v>
      </c>
      <c r="D6" s="8" t="s">
        <v>17</v>
      </c>
      <c r="E6" s="8" t="s">
        <v>15</v>
      </c>
      <c r="F6" s="8" t="s">
        <v>18</v>
      </c>
      <c r="G6" s="8" t="s">
        <v>17</v>
      </c>
      <c r="H6" s="9">
        <v>3</v>
      </c>
      <c r="I6" s="10">
        <v>98</v>
      </c>
      <c r="J6" s="11">
        <f t="shared" si="0"/>
        <v>71</v>
      </c>
      <c r="K6" s="24">
        <v>75</v>
      </c>
      <c r="L6" s="13">
        <f t="shared" ref="L6:L60" si="1">K6-J6</f>
        <v>4</v>
      </c>
    </row>
    <row r="7" spans="1:12" ht="28.5" customHeight="1">
      <c r="A7" s="5">
        <v>3</v>
      </c>
      <c r="B7" s="6" t="s">
        <v>19</v>
      </c>
      <c r="C7" s="9">
        <v>3</v>
      </c>
      <c r="D7" s="8"/>
      <c r="E7" s="8" t="s">
        <v>17</v>
      </c>
      <c r="F7" s="8" t="s">
        <v>15</v>
      </c>
      <c r="G7" s="8"/>
      <c r="H7" s="9"/>
      <c r="I7" s="10">
        <v>2</v>
      </c>
      <c r="J7" s="11">
        <f t="shared" si="0"/>
        <v>3</v>
      </c>
      <c r="K7" s="24">
        <v>5</v>
      </c>
      <c r="L7" s="13">
        <f t="shared" si="1"/>
        <v>2</v>
      </c>
    </row>
    <row r="8" spans="1:12" ht="28.5" customHeight="1">
      <c r="A8" s="5">
        <v>4</v>
      </c>
      <c r="B8" s="6" t="s">
        <v>20</v>
      </c>
      <c r="C8" s="9">
        <v>8</v>
      </c>
      <c r="D8" s="8"/>
      <c r="E8" s="8" t="s">
        <v>17</v>
      </c>
      <c r="F8" s="8"/>
      <c r="G8" s="8" t="s">
        <v>17</v>
      </c>
      <c r="H8" s="9">
        <v>1</v>
      </c>
      <c r="I8" s="10">
        <v>7</v>
      </c>
      <c r="J8" s="11">
        <f t="shared" si="0"/>
        <v>9</v>
      </c>
      <c r="K8" s="24">
        <v>23</v>
      </c>
      <c r="L8" s="13">
        <f t="shared" si="1"/>
        <v>14</v>
      </c>
    </row>
    <row r="9" spans="1:12" ht="28.5" customHeight="1">
      <c r="A9" s="5">
        <v>5</v>
      </c>
      <c r="B9" s="6" t="s">
        <v>21</v>
      </c>
      <c r="C9" s="9">
        <v>8</v>
      </c>
      <c r="D9" s="8"/>
      <c r="E9" s="8" t="s">
        <v>17</v>
      </c>
      <c r="F9" s="8" t="s">
        <v>15</v>
      </c>
      <c r="G9" s="8"/>
      <c r="H9" s="9"/>
      <c r="I9" s="10">
        <v>8</v>
      </c>
      <c r="J9" s="11">
        <f t="shared" si="0"/>
        <v>8</v>
      </c>
      <c r="K9" s="24">
        <v>12</v>
      </c>
      <c r="L9" s="13">
        <f t="shared" si="1"/>
        <v>4</v>
      </c>
    </row>
    <row r="10" spans="1:12" ht="28.5" customHeight="1">
      <c r="A10" s="5">
        <v>6</v>
      </c>
      <c r="B10" s="6" t="s">
        <v>22</v>
      </c>
      <c r="C10" s="7">
        <v>66</v>
      </c>
      <c r="D10" s="8"/>
      <c r="E10" s="8" t="s">
        <v>15</v>
      </c>
      <c r="F10" s="8" t="s">
        <v>23</v>
      </c>
      <c r="G10" s="8" t="s">
        <v>17</v>
      </c>
      <c r="H10" s="9">
        <v>5</v>
      </c>
      <c r="I10" s="10">
        <v>97</v>
      </c>
      <c r="J10" s="11">
        <f t="shared" si="0"/>
        <v>71</v>
      </c>
      <c r="K10" s="24">
        <v>96</v>
      </c>
      <c r="L10" s="13">
        <f t="shared" si="1"/>
        <v>25</v>
      </c>
    </row>
    <row r="11" spans="1:12" ht="28.5" customHeight="1">
      <c r="A11" s="5">
        <v>7</v>
      </c>
      <c r="B11" s="6" t="s">
        <v>24</v>
      </c>
      <c r="C11" s="7">
        <v>106</v>
      </c>
      <c r="D11" s="8" t="s">
        <v>17</v>
      </c>
      <c r="E11" s="8" t="s">
        <v>25</v>
      </c>
      <c r="F11" s="8" t="s">
        <v>17</v>
      </c>
      <c r="G11" s="8" t="s">
        <v>17</v>
      </c>
      <c r="H11" s="9">
        <v>7</v>
      </c>
      <c r="I11" s="10">
        <v>173</v>
      </c>
      <c r="J11" s="11">
        <f t="shared" si="0"/>
        <v>113</v>
      </c>
      <c r="K11" s="24">
        <v>146</v>
      </c>
      <c r="L11" s="13">
        <f t="shared" si="1"/>
        <v>33</v>
      </c>
    </row>
    <row r="12" spans="1:12" ht="28.5" customHeight="1">
      <c r="A12" s="5">
        <v>8</v>
      </c>
      <c r="B12" s="6" t="s">
        <v>26</v>
      </c>
      <c r="C12" s="7">
        <v>45</v>
      </c>
      <c r="D12" s="8"/>
      <c r="E12" s="8" t="s">
        <v>15</v>
      </c>
      <c r="F12" s="8"/>
      <c r="G12" s="8" t="s">
        <v>27</v>
      </c>
      <c r="H12" s="9"/>
      <c r="I12" s="10">
        <v>22</v>
      </c>
      <c r="J12" s="11">
        <f t="shared" si="0"/>
        <v>45</v>
      </c>
      <c r="K12" s="24">
        <v>19</v>
      </c>
      <c r="L12" s="23">
        <f t="shared" si="1"/>
        <v>-26</v>
      </c>
    </row>
    <row r="13" spans="1:12" ht="28.5" customHeight="1">
      <c r="A13" s="5">
        <v>9</v>
      </c>
      <c r="B13" s="6" t="s">
        <v>28</v>
      </c>
      <c r="C13" s="7">
        <v>87</v>
      </c>
      <c r="D13" s="8" t="s">
        <v>15</v>
      </c>
      <c r="E13" s="8" t="s">
        <v>23</v>
      </c>
      <c r="F13" s="8" t="s">
        <v>27</v>
      </c>
      <c r="G13" s="8" t="s">
        <v>15</v>
      </c>
      <c r="H13" s="9">
        <v>4</v>
      </c>
      <c r="I13" s="10">
        <v>101</v>
      </c>
      <c r="J13" s="11">
        <f t="shared" si="0"/>
        <v>91</v>
      </c>
      <c r="K13" s="24">
        <v>137</v>
      </c>
      <c r="L13" s="13">
        <f t="shared" si="1"/>
        <v>46</v>
      </c>
    </row>
    <row r="14" spans="1:12" ht="28.5" customHeight="1">
      <c r="A14" s="5">
        <v>10</v>
      </c>
      <c r="B14" s="6" t="s">
        <v>29</v>
      </c>
      <c r="C14" s="7">
        <v>170</v>
      </c>
      <c r="D14" s="8" t="s">
        <v>30</v>
      </c>
      <c r="E14" s="8" t="s">
        <v>31</v>
      </c>
      <c r="F14" s="8" t="s">
        <v>27</v>
      </c>
      <c r="G14" s="8" t="s">
        <v>18</v>
      </c>
      <c r="H14" s="9">
        <v>16</v>
      </c>
      <c r="I14" s="10">
        <v>140</v>
      </c>
      <c r="J14" s="11">
        <f t="shared" si="0"/>
        <v>186</v>
      </c>
      <c r="K14" s="24">
        <v>206</v>
      </c>
      <c r="L14" s="13">
        <f t="shared" si="1"/>
        <v>20</v>
      </c>
    </row>
    <row r="15" spans="1:12" ht="28.5" customHeight="1">
      <c r="A15" s="5">
        <v>11</v>
      </c>
      <c r="B15" s="6" t="s">
        <v>32</v>
      </c>
      <c r="C15" s="9">
        <v>13</v>
      </c>
      <c r="D15" s="8"/>
      <c r="E15" s="8" t="s">
        <v>17</v>
      </c>
      <c r="F15" s="8" t="s">
        <v>27</v>
      </c>
      <c r="G15" s="8"/>
      <c r="H15" s="9"/>
      <c r="I15" s="10">
        <v>10</v>
      </c>
      <c r="J15" s="11">
        <f t="shared" si="0"/>
        <v>13</v>
      </c>
      <c r="K15" s="24">
        <v>18</v>
      </c>
      <c r="L15" s="13">
        <f t="shared" si="1"/>
        <v>5</v>
      </c>
    </row>
    <row r="16" spans="1:12" ht="28.5" customHeight="1">
      <c r="A16" s="5">
        <v>12</v>
      </c>
      <c r="B16" s="6" t="s">
        <v>33</v>
      </c>
      <c r="C16" s="9">
        <v>6</v>
      </c>
      <c r="D16" s="8"/>
      <c r="E16" s="8"/>
      <c r="F16" s="8" t="s">
        <v>15</v>
      </c>
      <c r="G16" s="8" t="s">
        <v>15</v>
      </c>
      <c r="H16" s="9">
        <v>2</v>
      </c>
      <c r="I16" s="10">
        <v>10</v>
      </c>
      <c r="J16" s="11">
        <f t="shared" si="0"/>
        <v>8</v>
      </c>
      <c r="K16" s="24">
        <v>18</v>
      </c>
      <c r="L16" s="13">
        <f t="shared" si="1"/>
        <v>10</v>
      </c>
    </row>
    <row r="17" spans="1:12" ht="28.5" customHeight="1">
      <c r="A17" s="5">
        <v>13</v>
      </c>
      <c r="B17" s="6" t="s">
        <v>34</v>
      </c>
      <c r="C17" s="9"/>
      <c r="D17" s="8"/>
      <c r="E17" s="8"/>
      <c r="F17" s="8"/>
      <c r="G17" s="8"/>
      <c r="H17" s="9"/>
      <c r="I17" s="10">
        <v>4</v>
      </c>
      <c r="J17" s="11">
        <f t="shared" si="0"/>
        <v>0</v>
      </c>
      <c r="K17" s="24">
        <v>5</v>
      </c>
      <c r="L17" s="13">
        <f t="shared" ref="L17" si="2">K17-J17</f>
        <v>5</v>
      </c>
    </row>
    <row r="18" spans="1:12" ht="28.5" customHeight="1">
      <c r="A18" s="5">
        <v>14</v>
      </c>
      <c r="B18" s="6" t="s">
        <v>35</v>
      </c>
      <c r="C18" s="7">
        <v>72</v>
      </c>
      <c r="D18" s="8" t="s">
        <v>17</v>
      </c>
      <c r="E18" s="8" t="s">
        <v>15</v>
      </c>
      <c r="F18" s="8" t="s">
        <v>36</v>
      </c>
      <c r="G18" s="8" t="s">
        <v>27</v>
      </c>
      <c r="H18" s="9">
        <v>3</v>
      </c>
      <c r="I18" s="10">
        <v>82</v>
      </c>
      <c r="J18" s="11">
        <f t="shared" si="0"/>
        <v>75</v>
      </c>
      <c r="K18" s="24">
        <v>87</v>
      </c>
      <c r="L18" s="13">
        <f t="shared" si="1"/>
        <v>12</v>
      </c>
    </row>
    <row r="19" spans="1:12" ht="28.5" customHeight="1">
      <c r="A19" s="5">
        <v>15</v>
      </c>
      <c r="B19" s="6" t="s">
        <v>37</v>
      </c>
      <c r="C19" s="7">
        <v>41</v>
      </c>
      <c r="D19" s="8"/>
      <c r="E19" s="8"/>
      <c r="F19" s="8"/>
      <c r="G19" s="8"/>
      <c r="H19" s="9">
        <v>3</v>
      </c>
      <c r="I19" s="10">
        <v>23</v>
      </c>
      <c r="J19" s="11">
        <f t="shared" si="0"/>
        <v>44</v>
      </c>
      <c r="K19" s="24">
        <v>34</v>
      </c>
      <c r="L19" s="23">
        <f t="shared" si="1"/>
        <v>-10</v>
      </c>
    </row>
    <row r="20" spans="1:12" ht="28.5" customHeight="1">
      <c r="A20" s="5">
        <v>16</v>
      </c>
      <c r="B20" s="6" t="s">
        <v>38</v>
      </c>
      <c r="C20" s="7">
        <v>92</v>
      </c>
      <c r="D20" s="8" t="s">
        <v>15</v>
      </c>
      <c r="E20" s="8" t="s">
        <v>18</v>
      </c>
      <c r="F20" s="8" t="s">
        <v>31</v>
      </c>
      <c r="G20" s="8" t="s">
        <v>18</v>
      </c>
      <c r="H20" s="9">
        <v>5</v>
      </c>
      <c r="I20" s="10">
        <v>127</v>
      </c>
      <c r="J20" s="11">
        <f t="shared" si="0"/>
        <v>97</v>
      </c>
      <c r="K20" s="24">
        <v>136</v>
      </c>
      <c r="L20" s="13">
        <f t="shared" si="1"/>
        <v>39</v>
      </c>
    </row>
    <row r="21" spans="1:12" ht="28.5" customHeight="1">
      <c r="A21" s="5">
        <v>17</v>
      </c>
      <c r="B21" s="6" t="s">
        <v>39</v>
      </c>
      <c r="C21" s="7">
        <v>50</v>
      </c>
      <c r="D21" s="8" t="s">
        <v>17</v>
      </c>
      <c r="E21" s="8" t="s">
        <v>25</v>
      </c>
      <c r="F21" s="8" t="s">
        <v>27</v>
      </c>
      <c r="G21" s="8" t="s">
        <v>15</v>
      </c>
      <c r="H21" s="9">
        <v>6</v>
      </c>
      <c r="I21" s="10">
        <v>49</v>
      </c>
      <c r="J21" s="11">
        <f t="shared" si="0"/>
        <v>56</v>
      </c>
      <c r="K21" s="24">
        <v>74</v>
      </c>
      <c r="L21" s="13">
        <f t="shared" si="1"/>
        <v>18</v>
      </c>
    </row>
    <row r="22" spans="1:12" ht="28.5" customHeight="1">
      <c r="A22" s="5">
        <v>18</v>
      </c>
      <c r="B22" s="6" t="s">
        <v>40</v>
      </c>
      <c r="C22" s="7">
        <v>58</v>
      </c>
      <c r="D22" s="7">
        <v>1</v>
      </c>
      <c r="E22" s="7">
        <v>1</v>
      </c>
      <c r="F22" s="7"/>
      <c r="G22" s="7">
        <v>1</v>
      </c>
      <c r="H22" s="9">
        <v>3</v>
      </c>
      <c r="I22" s="10">
        <v>47</v>
      </c>
      <c r="J22" s="11">
        <f t="shared" si="0"/>
        <v>64</v>
      </c>
      <c r="K22" s="24">
        <v>52</v>
      </c>
      <c r="L22" s="23">
        <f t="shared" si="1"/>
        <v>-12</v>
      </c>
    </row>
    <row r="23" spans="1:12" ht="28.5" customHeight="1">
      <c r="A23" s="5">
        <v>19</v>
      </c>
      <c r="B23" s="6" t="s">
        <v>41</v>
      </c>
      <c r="C23" s="7">
        <v>3</v>
      </c>
      <c r="D23" s="7"/>
      <c r="E23" s="7"/>
      <c r="F23" s="7"/>
      <c r="G23" s="7"/>
      <c r="H23" s="9"/>
      <c r="I23" s="10">
        <v>3</v>
      </c>
      <c r="J23" s="11">
        <f t="shared" si="0"/>
        <v>3</v>
      </c>
      <c r="K23" s="24">
        <v>8</v>
      </c>
      <c r="L23" s="13">
        <f t="shared" si="1"/>
        <v>5</v>
      </c>
    </row>
    <row r="24" spans="1:12" ht="28.5" customHeight="1">
      <c r="A24" s="5">
        <v>20</v>
      </c>
      <c r="B24" s="6" t="s">
        <v>42</v>
      </c>
      <c r="C24" s="7">
        <v>6</v>
      </c>
      <c r="D24" s="7"/>
      <c r="E24" s="7"/>
      <c r="F24" s="7">
        <v>3</v>
      </c>
      <c r="G24" s="7"/>
      <c r="H24" s="9"/>
      <c r="I24" s="10">
        <v>10</v>
      </c>
      <c r="J24" s="11">
        <f t="shared" si="0"/>
        <v>9</v>
      </c>
      <c r="K24" s="24">
        <v>6</v>
      </c>
      <c r="L24" s="23">
        <f t="shared" si="1"/>
        <v>-3</v>
      </c>
    </row>
    <row r="25" spans="1:12" ht="28.5" customHeight="1">
      <c r="A25" s="5">
        <v>21</v>
      </c>
      <c r="B25" s="6" t="s">
        <v>43</v>
      </c>
      <c r="C25" s="7">
        <v>7</v>
      </c>
      <c r="D25" s="7"/>
      <c r="E25" s="7"/>
      <c r="F25" s="7">
        <v>1</v>
      </c>
      <c r="G25" s="7"/>
      <c r="H25" s="9"/>
      <c r="I25" s="10">
        <v>12</v>
      </c>
      <c r="J25" s="11">
        <f t="shared" si="0"/>
        <v>8</v>
      </c>
      <c r="K25" s="24">
        <v>10</v>
      </c>
      <c r="L25" s="13">
        <f t="shared" si="1"/>
        <v>2</v>
      </c>
    </row>
    <row r="26" spans="1:12" ht="28.5" customHeight="1">
      <c r="A26" s="5">
        <v>22</v>
      </c>
      <c r="B26" s="6" t="s">
        <v>44</v>
      </c>
      <c r="C26" s="7">
        <v>2</v>
      </c>
      <c r="D26" s="7"/>
      <c r="E26" s="7"/>
      <c r="F26" s="7">
        <v>3</v>
      </c>
      <c r="G26" s="7">
        <v>1</v>
      </c>
      <c r="H26" s="9"/>
      <c r="I26" s="10">
        <v>3</v>
      </c>
      <c r="J26" s="11">
        <f t="shared" si="0"/>
        <v>6</v>
      </c>
      <c r="K26" s="24">
        <v>3</v>
      </c>
      <c r="L26" s="23">
        <f t="shared" si="1"/>
        <v>-3</v>
      </c>
    </row>
    <row r="27" spans="1:12" ht="28.5" customHeight="1">
      <c r="A27" s="5">
        <v>23</v>
      </c>
      <c r="B27" s="6" t="s">
        <v>45</v>
      </c>
      <c r="C27" s="7">
        <v>1</v>
      </c>
      <c r="D27" s="7"/>
      <c r="E27" s="7"/>
      <c r="F27" s="7"/>
      <c r="G27" s="7"/>
      <c r="H27" s="9"/>
      <c r="I27" s="14"/>
      <c r="J27" s="11">
        <f t="shared" si="0"/>
        <v>1</v>
      </c>
      <c r="K27" s="25">
        <v>4</v>
      </c>
      <c r="L27" s="13">
        <f t="shared" si="1"/>
        <v>3</v>
      </c>
    </row>
    <row r="28" spans="1:12" ht="28.5" customHeight="1">
      <c r="A28" s="5">
        <v>24</v>
      </c>
      <c r="B28" s="6" t="s">
        <v>46</v>
      </c>
      <c r="C28" s="7">
        <v>1</v>
      </c>
      <c r="D28" s="7"/>
      <c r="E28" s="7"/>
      <c r="F28" s="7">
        <v>1</v>
      </c>
      <c r="G28" s="7">
        <v>1</v>
      </c>
      <c r="H28" s="9"/>
      <c r="I28" s="10">
        <v>6</v>
      </c>
      <c r="J28" s="11">
        <f t="shared" si="0"/>
        <v>3</v>
      </c>
      <c r="K28" s="24">
        <v>8</v>
      </c>
      <c r="L28" s="13">
        <f t="shared" si="1"/>
        <v>5</v>
      </c>
    </row>
    <row r="29" spans="1:12" ht="28.5" customHeight="1">
      <c r="A29" s="5">
        <v>25</v>
      </c>
      <c r="B29" s="6" t="s">
        <v>47</v>
      </c>
      <c r="C29" s="7"/>
      <c r="D29" s="7"/>
      <c r="E29" s="7"/>
      <c r="F29" s="7"/>
      <c r="G29" s="7"/>
      <c r="H29" s="9"/>
      <c r="I29" s="10">
        <v>0</v>
      </c>
      <c r="J29" s="11">
        <v>0</v>
      </c>
      <c r="K29" s="24">
        <v>1</v>
      </c>
      <c r="L29" s="13">
        <f>K29-J29</f>
        <v>1</v>
      </c>
    </row>
    <row r="30" spans="1:12" ht="28.5" customHeight="1">
      <c r="A30" s="5">
        <v>26</v>
      </c>
      <c r="B30" s="6" t="s">
        <v>48</v>
      </c>
      <c r="C30" s="7">
        <v>6</v>
      </c>
      <c r="D30" s="7"/>
      <c r="E30" s="7">
        <v>1</v>
      </c>
      <c r="F30" s="7"/>
      <c r="G30" s="7"/>
      <c r="H30" s="9"/>
      <c r="I30" s="10">
        <v>2</v>
      </c>
      <c r="J30" s="11">
        <f t="shared" si="0"/>
        <v>7</v>
      </c>
      <c r="K30" s="24">
        <v>6</v>
      </c>
      <c r="L30" s="23">
        <f t="shared" si="1"/>
        <v>-1</v>
      </c>
    </row>
    <row r="31" spans="1:12" ht="28.5" customHeight="1">
      <c r="A31" s="5">
        <v>27</v>
      </c>
      <c r="B31" s="6" t="s">
        <v>49</v>
      </c>
      <c r="C31" s="7">
        <v>41</v>
      </c>
      <c r="D31" s="7"/>
      <c r="E31" s="7">
        <v>3</v>
      </c>
      <c r="F31" s="7"/>
      <c r="G31" s="7">
        <v>3</v>
      </c>
      <c r="H31" s="9"/>
      <c r="I31" s="10">
        <v>17</v>
      </c>
      <c r="J31" s="11">
        <f t="shared" si="0"/>
        <v>47</v>
      </c>
      <c r="K31" s="24">
        <v>19</v>
      </c>
      <c r="L31" s="23">
        <f t="shared" si="1"/>
        <v>-28</v>
      </c>
    </row>
    <row r="32" spans="1:12" ht="28.5" customHeight="1">
      <c r="A32" s="5">
        <v>28</v>
      </c>
      <c r="B32" s="6" t="s">
        <v>50</v>
      </c>
      <c r="C32" s="7">
        <v>36</v>
      </c>
      <c r="D32" s="7">
        <v>2</v>
      </c>
      <c r="E32" s="7"/>
      <c r="F32" s="7"/>
      <c r="G32" s="7">
        <v>1</v>
      </c>
      <c r="H32" s="9">
        <v>3</v>
      </c>
      <c r="I32" s="10">
        <v>42</v>
      </c>
      <c r="J32" s="11">
        <f t="shared" si="0"/>
        <v>42</v>
      </c>
      <c r="K32" s="24">
        <v>53</v>
      </c>
      <c r="L32" s="13">
        <f t="shared" si="1"/>
        <v>11</v>
      </c>
    </row>
    <row r="33" spans="1:12" ht="28.5" customHeight="1">
      <c r="A33" s="5">
        <v>29</v>
      </c>
      <c r="B33" s="6" t="s">
        <v>51</v>
      </c>
      <c r="C33" s="7">
        <v>34</v>
      </c>
      <c r="D33" s="7"/>
      <c r="E33" s="7"/>
      <c r="F33" s="7">
        <v>1</v>
      </c>
      <c r="G33" s="7"/>
      <c r="H33" s="9"/>
      <c r="I33" s="10">
        <v>1</v>
      </c>
      <c r="J33" s="11">
        <f t="shared" si="0"/>
        <v>35</v>
      </c>
      <c r="K33" s="24">
        <v>7</v>
      </c>
      <c r="L33" s="23">
        <f t="shared" si="1"/>
        <v>-28</v>
      </c>
    </row>
    <row r="34" spans="1:12" ht="28.5" customHeight="1">
      <c r="A34" s="5">
        <v>30</v>
      </c>
      <c r="B34" s="6" t="s">
        <v>52</v>
      </c>
      <c r="C34" s="7">
        <v>80</v>
      </c>
      <c r="D34" s="7"/>
      <c r="E34" s="7">
        <v>1</v>
      </c>
      <c r="F34" s="7">
        <v>5</v>
      </c>
      <c r="G34" s="7"/>
      <c r="H34" s="9">
        <v>7</v>
      </c>
      <c r="I34" s="10">
        <v>69</v>
      </c>
      <c r="J34" s="11">
        <f t="shared" si="0"/>
        <v>93</v>
      </c>
      <c r="K34" s="24">
        <v>91</v>
      </c>
      <c r="L34" s="23">
        <f t="shared" si="1"/>
        <v>-2</v>
      </c>
    </row>
    <row r="35" spans="1:12" ht="28.5" customHeight="1">
      <c r="A35" s="5">
        <v>31</v>
      </c>
      <c r="B35" s="6" t="s">
        <v>53</v>
      </c>
      <c r="C35" s="7"/>
      <c r="D35" s="7"/>
      <c r="E35" s="7"/>
      <c r="F35" s="7"/>
      <c r="G35" s="7"/>
      <c r="H35" s="9"/>
      <c r="I35" s="10">
        <v>0</v>
      </c>
      <c r="J35" s="11">
        <v>0</v>
      </c>
      <c r="K35" s="24">
        <v>3</v>
      </c>
      <c r="L35" s="13">
        <f t="shared" si="1"/>
        <v>3</v>
      </c>
    </row>
    <row r="36" spans="1:12" ht="28.5" customHeight="1">
      <c r="A36" s="5">
        <v>32</v>
      </c>
      <c r="B36" s="6" t="s">
        <v>54</v>
      </c>
      <c r="C36" s="7"/>
      <c r="D36" s="7"/>
      <c r="E36" s="7"/>
      <c r="F36" s="7"/>
      <c r="G36" s="7"/>
      <c r="H36" s="9"/>
      <c r="I36" s="10">
        <v>0</v>
      </c>
      <c r="J36" s="11">
        <v>0</v>
      </c>
      <c r="K36" s="24">
        <v>1</v>
      </c>
      <c r="L36" s="13">
        <f t="shared" si="1"/>
        <v>1</v>
      </c>
    </row>
    <row r="37" spans="1:12" ht="28.5" customHeight="1">
      <c r="A37" s="5">
        <v>33</v>
      </c>
      <c r="B37" s="6" t="s">
        <v>55</v>
      </c>
      <c r="C37" s="7">
        <v>132</v>
      </c>
      <c r="D37" s="7">
        <v>2</v>
      </c>
      <c r="E37" s="7">
        <v>23</v>
      </c>
      <c r="F37" s="7">
        <v>8</v>
      </c>
      <c r="G37" s="7">
        <v>4</v>
      </c>
      <c r="H37" s="9">
        <v>9</v>
      </c>
      <c r="I37" s="10">
        <v>137</v>
      </c>
      <c r="J37" s="11">
        <f t="shared" si="0"/>
        <v>178</v>
      </c>
      <c r="K37" s="24">
        <v>356</v>
      </c>
      <c r="L37" s="13">
        <f t="shared" si="1"/>
        <v>178</v>
      </c>
    </row>
    <row r="38" spans="1:12" ht="28.5" customHeight="1">
      <c r="A38" s="5">
        <v>34</v>
      </c>
      <c r="B38" s="6" t="s">
        <v>56</v>
      </c>
      <c r="C38" s="7">
        <v>8</v>
      </c>
      <c r="D38" s="7"/>
      <c r="E38" s="7"/>
      <c r="F38" s="7">
        <v>1</v>
      </c>
      <c r="G38" s="7"/>
      <c r="H38" s="9">
        <v>1</v>
      </c>
      <c r="I38" s="10">
        <v>11</v>
      </c>
      <c r="J38" s="11">
        <f t="shared" si="0"/>
        <v>10</v>
      </c>
      <c r="K38" s="24">
        <v>17</v>
      </c>
      <c r="L38" s="13">
        <f t="shared" si="1"/>
        <v>7</v>
      </c>
    </row>
    <row r="39" spans="1:12" ht="28.5" customHeight="1">
      <c r="A39" s="5">
        <v>35</v>
      </c>
      <c r="B39" s="6" t="s">
        <v>57</v>
      </c>
      <c r="C39" s="7">
        <v>5</v>
      </c>
      <c r="D39" s="7"/>
      <c r="E39" s="7"/>
      <c r="F39" s="7"/>
      <c r="G39" s="7"/>
      <c r="H39" s="9"/>
      <c r="I39" s="10">
        <v>8</v>
      </c>
      <c r="J39" s="11">
        <f t="shared" si="0"/>
        <v>5</v>
      </c>
      <c r="K39" s="24">
        <v>25</v>
      </c>
      <c r="L39" s="13">
        <f t="shared" si="1"/>
        <v>20</v>
      </c>
    </row>
    <row r="40" spans="1:12" ht="28.5" customHeight="1">
      <c r="A40" s="5">
        <v>36</v>
      </c>
      <c r="B40" s="6" t="s">
        <v>58</v>
      </c>
      <c r="C40" s="7">
        <v>5</v>
      </c>
      <c r="D40" s="7"/>
      <c r="E40" s="7"/>
      <c r="F40" s="7">
        <v>1</v>
      </c>
      <c r="G40" s="7"/>
      <c r="H40" s="9"/>
      <c r="I40" s="10">
        <v>5</v>
      </c>
      <c r="J40" s="11">
        <f t="shared" si="0"/>
        <v>6</v>
      </c>
      <c r="K40" s="24">
        <v>2</v>
      </c>
      <c r="L40" s="23">
        <f t="shared" si="1"/>
        <v>-4</v>
      </c>
    </row>
    <row r="41" spans="1:12" ht="28.5" customHeight="1">
      <c r="A41" s="5">
        <v>37</v>
      </c>
      <c r="B41" s="6" t="s">
        <v>59</v>
      </c>
      <c r="C41" s="7">
        <v>78</v>
      </c>
      <c r="D41" s="7"/>
      <c r="E41" s="7">
        <v>5</v>
      </c>
      <c r="F41" s="7">
        <v>1</v>
      </c>
      <c r="G41" s="7">
        <v>1</v>
      </c>
      <c r="H41" s="9">
        <v>2</v>
      </c>
      <c r="I41" s="10">
        <v>60</v>
      </c>
      <c r="J41" s="11">
        <f t="shared" ref="J41:J61" si="3">SUM(C41:H41)</f>
        <v>87</v>
      </c>
      <c r="K41" s="24">
        <v>60</v>
      </c>
      <c r="L41" s="23">
        <f t="shared" si="1"/>
        <v>-27</v>
      </c>
    </row>
    <row r="42" spans="1:12" ht="28.5" customHeight="1">
      <c r="A42" s="5">
        <v>38</v>
      </c>
      <c r="B42" s="6" t="s">
        <v>60</v>
      </c>
      <c r="C42" s="7">
        <v>2</v>
      </c>
      <c r="D42" s="7"/>
      <c r="E42" s="7"/>
      <c r="F42" s="7"/>
      <c r="G42" s="7"/>
      <c r="H42" s="9"/>
      <c r="I42" s="10">
        <v>1</v>
      </c>
      <c r="J42" s="11">
        <f t="shared" si="3"/>
        <v>2</v>
      </c>
      <c r="K42" s="24">
        <v>3</v>
      </c>
      <c r="L42" s="13">
        <f t="shared" si="1"/>
        <v>1</v>
      </c>
    </row>
    <row r="43" spans="1:12" ht="28.5" customHeight="1">
      <c r="A43" s="5">
        <v>39</v>
      </c>
      <c r="B43" s="6" t="s">
        <v>61</v>
      </c>
      <c r="C43" s="7">
        <v>49</v>
      </c>
      <c r="D43" s="7"/>
      <c r="E43" s="7"/>
      <c r="F43" s="7">
        <v>2</v>
      </c>
      <c r="G43" s="7">
        <v>1</v>
      </c>
      <c r="H43" s="9">
        <v>2</v>
      </c>
      <c r="I43" s="10">
        <v>26</v>
      </c>
      <c r="J43" s="11">
        <f t="shared" si="3"/>
        <v>54</v>
      </c>
      <c r="K43" s="24">
        <v>61</v>
      </c>
      <c r="L43" s="13">
        <f t="shared" si="1"/>
        <v>7</v>
      </c>
    </row>
    <row r="44" spans="1:12" ht="28.5" customHeight="1">
      <c r="A44" s="5">
        <v>40</v>
      </c>
      <c r="B44" s="6" t="s">
        <v>62</v>
      </c>
      <c r="C44" s="7">
        <v>5</v>
      </c>
      <c r="D44" s="7"/>
      <c r="E44" s="7"/>
      <c r="F44" s="7"/>
      <c r="G44" s="7"/>
      <c r="H44" s="9">
        <v>1</v>
      </c>
      <c r="I44" s="10">
        <v>9</v>
      </c>
      <c r="J44" s="11">
        <f t="shared" si="3"/>
        <v>6</v>
      </c>
      <c r="K44" s="24">
        <v>10</v>
      </c>
      <c r="L44" s="13">
        <f t="shared" si="1"/>
        <v>4</v>
      </c>
    </row>
    <row r="45" spans="1:12" ht="28.5" customHeight="1">
      <c r="A45" s="5">
        <v>41</v>
      </c>
      <c r="B45" s="6" t="s">
        <v>63</v>
      </c>
      <c r="C45" s="7">
        <v>10</v>
      </c>
      <c r="D45" s="7"/>
      <c r="E45" s="7">
        <v>5</v>
      </c>
      <c r="F45" s="7">
        <v>5</v>
      </c>
      <c r="G45" s="7">
        <v>2</v>
      </c>
      <c r="H45" s="9"/>
      <c r="I45" s="10">
        <v>15</v>
      </c>
      <c r="J45" s="11">
        <f t="shared" si="3"/>
        <v>22</v>
      </c>
      <c r="K45" s="24">
        <v>32</v>
      </c>
      <c r="L45" s="13">
        <f t="shared" si="1"/>
        <v>10</v>
      </c>
    </row>
    <row r="46" spans="1:12" ht="28.5" customHeight="1">
      <c r="A46" s="5">
        <v>42</v>
      </c>
      <c r="B46" s="6" t="s">
        <v>64</v>
      </c>
      <c r="C46" s="7">
        <v>152</v>
      </c>
      <c r="D46" s="7">
        <v>2</v>
      </c>
      <c r="E46" s="7">
        <v>7</v>
      </c>
      <c r="F46" s="7">
        <v>15</v>
      </c>
      <c r="G46" s="7"/>
      <c r="H46" s="9">
        <v>6</v>
      </c>
      <c r="I46" s="10">
        <v>202</v>
      </c>
      <c r="J46" s="11">
        <f t="shared" si="3"/>
        <v>182</v>
      </c>
      <c r="K46" s="24">
        <v>202</v>
      </c>
      <c r="L46" s="13">
        <f t="shared" si="1"/>
        <v>20</v>
      </c>
    </row>
    <row r="47" spans="1:12" ht="28.5" customHeight="1">
      <c r="A47" s="5">
        <v>43</v>
      </c>
      <c r="B47" s="6" t="s">
        <v>65</v>
      </c>
      <c r="C47" s="7"/>
      <c r="D47" s="7"/>
      <c r="E47" s="7"/>
      <c r="F47" s="7"/>
      <c r="G47" s="7"/>
      <c r="H47" s="9"/>
      <c r="I47" s="10">
        <v>0</v>
      </c>
      <c r="J47" s="11">
        <v>0</v>
      </c>
      <c r="K47" s="24">
        <v>2</v>
      </c>
      <c r="L47" s="13">
        <f t="shared" si="1"/>
        <v>2</v>
      </c>
    </row>
    <row r="48" spans="1:12" ht="28.5" customHeight="1">
      <c r="A48" s="5">
        <v>44</v>
      </c>
      <c r="B48" s="6" t="s">
        <v>66</v>
      </c>
      <c r="C48" s="7">
        <v>11</v>
      </c>
      <c r="D48" s="7"/>
      <c r="E48" s="7"/>
      <c r="F48" s="7">
        <v>1</v>
      </c>
      <c r="G48" s="7"/>
      <c r="H48" s="9">
        <v>1</v>
      </c>
      <c r="I48" s="10">
        <v>4</v>
      </c>
      <c r="J48" s="11">
        <f t="shared" si="3"/>
        <v>13</v>
      </c>
      <c r="K48" s="24">
        <v>8</v>
      </c>
      <c r="L48" s="23">
        <f t="shared" si="1"/>
        <v>-5</v>
      </c>
    </row>
    <row r="49" spans="1:12" ht="28.5" customHeight="1">
      <c r="A49" s="5">
        <v>45</v>
      </c>
      <c r="B49" s="6" t="s">
        <v>67</v>
      </c>
      <c r="C49" s="7">
        <v>13</v>
      </c>
      <c r="D49" s="7"/>
      <c r="E49" s="7"/>
      <c r="F49" s="7">
        <v>2</v>
      </c>
      <c r="G49" s="7">
        <v>1</v>
      </c>
      <c r="H49" s="9"/>
      <c r="I49" s="10">
        <v>8</v>
      </c>
      <c r="J49" s="11">
        <f t="shared" si="3"/>
        <v>16</v>
      </c>
      <c r="K49" s="24">
        <v>24</v>
      </c>
      <c r="L49" s="13">
        <f t="shared" si="1"/>
        <v>8</v>
      </c>
    </row>
    <row r="50" spans="1:12" ht="28.5" customHeight="1">
      <c r="A50" s="5">
        <v>46</v>
      </c>
      <c r="B50" s="6" t="s">
        <v>68</v>
      </c>
      <c r="C50" s="7">
        <v>72</v>
      </c>
      <c r="D50" s="7"/>
      <c r="E50" s="7">
        <v>9</v>
      </c>
      <c r="F50" s="7">
        <v>5</v>
      </c>
      <c r="G50" s="7">
        <v>4</v>
      </c>
      <c r="H50" s="9">
        <v>3</v>
      </c>
      <c r="I50" s="10">
        <v>99</v>
      </c>
      <c r="J50" s="11">
        <f t="shared" si="3"/>
        <v>93</v>
      </c>
      <c r="K50" s="24">
        <v>123</v>
      </c>
      <c r="L50" s="13">
        <f t="shared" si="1"/>
        <v>30</v>
      </c>
    </row>
    <row r="51" spans="1:12" ht="28.5" customHeight="1">
      <c r="A51" s="5">
        <v>47</v>
      </c>
      <c r="B51" s="6" t="s">
        <v>69</v>
      </c>
      <c r="C51" s="7">
        <v>7</v>
      </c>
      <c r="D51" s="7"/>
      <c r="E51" s="7"/>
      <c r="F51" s="7">
        <v>5</v>
      </c>
      <c r="G51" s="7"/>
      <c r="H51" s="9">
        <v>1</v>
      </c>
      <c r="I51" s="10">
        <v>10</v>
      </c>
      <c r="J51" s="11">
        <f t="shared" si="3"/>
        <v>13</v>
      </c>
      <c r="K51" s="24">
        <v>14</v>
      </c>
      <c r="L51" s="13">
        <f t="shared" si="1"/>
        <v>1</v>
      </c>
    </row>
    <row r="52" spans="1:12" ht="28.5" customHeight="1">
      <c r="A52" s="5">
        <v>48</v>
      </c>
      <c r="B52" s="6" t="s">
        <v>70</v>
      </c>
      <c r="C52" s="7">
        <v>1</v>
      </c>
      <c r="D52" s="7"/>
      <c r="E52" s="7"/>
      <c r="F52" s="7"/>
      <c r="G52" s="7"/>
      <c r="H52" s="9"/>
      <c r="I52" s="10"/>
      <c r="J52" s="11">
        <f t="shared" si="3"/>
        <v>1</v>
      </c>
      <c r="K52" s="24">
        <v>1</v>
      </c>
      <c r="L52" s="13">
        <f t="shared" si="1"/>
        <v>0</v>
      </c>
    </row>
    <row r="53" spans="1:12" ht="28.5" customHeight="1">
      <c r="A53" s="5">
        <v>49</v>
      </c>
      <c r="B53" s="6" t="s">
        <v>71</v>
      </c>
      <c r="C53" s="7">
        <v>11</v>
      </c>
      <c r="D53" s="7">
        <v>2</v>
      </c>
      <c r="E53" s="7">
        <v>1</v>
      </c>
      <c r="F53" s="7">
        <v>2</v>
      </c>
      <c r="G53" s="7">
        <v>1</v>
      </c>
      <c r="H53" s="9">
        <v>1</v>
      </c>
      <c r="I53" s="10">
        <v>13</v>
      </c>
      <c r="J53" s="11">
        <f t="shared" si="3"/>
        <v>18</v>
      </c>
      <c r="K53" s="24">
        <v>21</v>
      </c>
      <c r="L53" s="13">
        <f t="shared" si="1"/>
        <v>3</v>
      </c>
    </row>
    <row r="54" spans="1:12" ht="28.5" customHeight="1">
      <c r="A54" s="5">
        <v>50</v>
      </c>
      <c r="B54" s="6" t="s">
        <v>72</v>
      </c>
      <c r="C54" s="7">
        <v>5</v>
      </c>
      <c r="D54" s="7"/>
      <c r="E54" s="7">
        <v>1</v>
      </c>
      <c r="F54" s="7">
        <v>10</v>
      </c>
      <c r="G54" s="7">
        <v>1</v>
      </c>
      <c r="H54" s="9"/>
      <c r="I54" s="10">
        <v>11</v>
      </c>
      <c r="J54" s="11">
        <f t="shared" si="3"/>
        <v>17</v>
      </c>
      <c r="K54" s="24">
        <v>20</v>
      </c>
      <c r="L54" s="13">
        <f t="shared" si="1"/>
        <v>3</v>
      </c>
    </row>
    <row r="55" spans="1:12" ht="28.5" customHeight="1">
      <c r="A55" s="5">
        <v>51</v>
      </c>
      <c r="B55" s="6" t="s">
        <v>73</v>
      </c>
      <c r="C55" s="7">
        <v>71</v>
      </c>
      <c r="D55" s="7">
        <v>1</v>
      </c>
      <c r="E55" s="7">
        <v>7</v>
      </c>
      <c r="F55" s="7">
        <v>7</v>
      </c>
      <c r="G55" s="7">
        <v>2</v>
      </c>
      <c r="H55" s="9">
        <v>1</v>
      </c>
      <c r="I55" s="15">
        <v>72</v>
      </c>
      <c r="J55" s="11">
        <f t="shared" si="3"/>
        <v>89</v>
      </c>
      <c r="K55" s="26">
        <v>118</v>
      </c>
      <c r="L55" s="13">
        <f t="shared" si="1"/>
        <v>29</v>
      </c>
    </row>
    <row r="56" spans="1:12" ht="28.5" customHeight="1">
      <c r="A56" s="5">
        <v>52</v>
      </c>
      <c r="B56" s="6" t="s">
        <v>74</v>
      </c>
      <c r="C56" s="7">
        <v>672</v>
      </c>
      <c r="D56" s="7">
        <v>6</v>
      </c>
      <c r="E56" s="7">
        <v>133</v>
      </c>
      <c r="F56" s="7">
        <v>541</v>
      </c>
      <c r="G56" s="7">
        <v>172</v>
      </c>
      <c r="H56" s="9">
        <v>65</v>
      </c>
      <c r="I56" s="10">
        <v>1302</v>
      </c>
      <c r="J56" s="11">
        <f t="shared" si="3"/>
        <v>1589</v>
      </c>
      <c r="K56" s="24">
        <v>2232</v>
      </c>
      <c r="L56" s="13">
        <f t="shared" si="1"/>
        <v>643</v>
      </c>
    </row>
    <row r="57" spans="1:12" ht="28.5" customHeight="1">
      <c r="A57" s="5">
        <v>53</v>
      </c>
      <c r="B57" s="6" t="s">
        <v>75</v>
      </c>
      <c r="C57" s="7">
        <v>5</v>
      </c>
      <c r="D57" s="7"/>
      <c r="E57" s="7"/>
      <c r="F57" s="7">
        <v>1</v>
      </c>
      <c r="G57" s="7">
        <v>2</v>
      </c>
      <c r="H57" s="9"/>
      <c r="I57" s="10">
        <v>11</v>
      </c>
      <c r="J57" s="11">
        <f t="shared" si="3"/>
        <v>8</v>
      </c>
      <c r="K57" s="24">
        <v>51</v>
      </c>
      <c r="L57" s="13">
        <f t="shared" si="1"/>
        <v>43</v>
      </c>
    </row>
    <row r="58" spans="1:12" ht="28.5" customHeight="1">
      <c r="A58" s="5">
        <v>54</v>
      </c>
      <c r="B58" s="6" t="s">
        <v>76</v>
      </c>
      <c r="C58" s="7">
        <v>10</v>
      </c>
      <c r="D58" s="7">
        <v>1</v>
      </c>
      <c r="E58" s="7">
        <v>1</v>
      </c>
      <c r="F58" s="7">
        <v>2</v>
      </c>
      <c r="G58" s="7">
        <v>3</v>
      </c>
      <c r="H58" s="9">
        <v>1</v>
      </c>
      <c r="I58" s="10">
        <v>24</v>
      </c>
      <c r="J58" s="11">
        <f t="shared" si="3"/>
        <v>18</v>
      </c>
      <c r="K58" s="24">
        <v>28</v>
      </c>
      <c r="L58" s="13">
        <f t="shared" si="1"/>
        <v>10</v>
      </c>
    </row>
    <row r="59" spans="1:12" ht="28.5" customHeight="1">
      <c r="A59" s="5">
        <v>55</v>
      </c>
      <c r="B59" s="6" t="s">
        <v>77</v>
      </c>
      <c r="C59" s="7">
        <v>1</v>
      </c>
      <c r="D59" s="7"/>
      <c r="E59" s="7"/>
      <c r="F59" s="7"/>
      <c r="G59" s="7"/>
      <c r="H59" s="9"/>
      <c r="I59" s="10">
        <v>1</v>
      </c>
      <c r="J59" s="11">
        <f t="shared" si="3"/>
        <v>1</v>
      </c>
      <c r="K59" s="24">
        <v>4</v>
      </c>
      <c r="L59" s="13">
        <f t="shared" si="1"/>
        <v>3</v>
      </c>
    </row>
    <row r="60" spans="1:12" ht="28.5" customHeight="1">
      <c r="A60" s="5">
        <v>56</v>
      </c>
      <c r="B60" s="6" t="s">
        <v>78</v>
      </c>
      <c r="C60" s="7">
        <v>1</v>
      </c>
      <c r="D60" s="7"/>
      <c r="E60" s="7"/>
      <c r="F60" s="7"/>
      <c r="G60" s="7"/>
      <c r="H60" s="9"/>
      <c r="I60" s="10">
        <v>0</v>
      </c>
      <c r="J60" s="11">
        <f t="shared" si="3"/>
        <v>1</v>
      </c>
      <c r="K60" s="24">
        <v>0</v>
      </c>
      <c r="L60" s="23">
        <f t="shared" si="1"/>
        <v>-1</v>
      </c>
    </row>
    <row r="61" spans="1:12" ht="36.75" customHeight="1">
      <c r="A61" s="27" t="s">
        <v>79</v>
      </c>
      <c r="B61" s="27"/>
      <c r="C61" s="16">
        <f t="shared" ref="C61:I61" si="4">SUM(C5:C60)</f>
        <v>2478</v>
      </c>
      <c r="D61" s="16">
        <f t="shared" si="4"/>
        <v>17</v>
      </c>
      <c r="E61" s="16">
        <f t="shared" si="4"/>
        <v>198</v>
      </c>
      <c r="F61" s="16">
        <f t="shared" si="4"/>
        <v>623</v>
      </c>
      <c r="G61" s="16">
        <f t="shared" si="4"/>
        <v>201</v>
      </c>
      <c r="H61" s="16">
        <f t="shared" si="4"/>
        <v>163</v>
      </c>
      <c r="I61" s="17">
        <f t="shared" si="4"/>
        <v>3223</v>
      </c>
      <c r="J61" s="17">
        <f t="shared" si="3"/>
        <v>3680</v>
      </c>
      <c r="K61" s="17">
        <f>SUM(K5:K60)</f>
        <v>4844</v>
      </c>
      <c r="L61" s="12">
        <f>J61-I61</f>
        <v>457</v>
      </c>
    </row>
  </sheetData>
  <mergeCells count="6">
    <mergeCell ref="A61:B61"/>
    <mergeCell ref="A1:L1"/>
    <mergeCell ref="B3:B4"/>
    <mergeCell ref="A3:A4"/>
    <mergeCell ref="I3:L3"/>
    <mergeCell ref="C3:H3"/>
  </mergeCells>
  <pageMargins left="0.4" right="0.2" top="0.3" bottom="0.3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abSelected="1" workbookViewId="0" xr3:uid="{958C4451-9541-5A59-BF78-D2F731DF1C81}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Khanh Vuong</cp:lastModifiedBy>
  <cp:revision/>
  <dcterms:created xsi:type="dcterms:W3CDTF">2016-10-10T11:04:01Z</dcterms:created>
  <dcterms:modified xsi:type="dcterms:W3CDTF">2018-07-04T01:14:30Z</dcterms:modified>
  <cp:category/>
  <cp:contentStatus/>
</cp:coreProperties>
</file>